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9140" windowHeight="7344"/>
  </bookViews>
  <sheets>
    <sheet name="Sheet1" sheetId="1" r:id="rId1"/>
  </sheets>
  <definedNames>
    <definedName name="_xlnm.Print_Area" localSheetId="0">Sheet1!$A$1:$K$34</definedName>
  </definedNames>
  <calcPr calcId="145621"/>
</workbook>
</file>

<file path=xl/calcChain.xml><?xml version="1.0" encoding="utf-8"?>
<calcChain xmlns="http://schemas.openxmlformats.org/spreadsheetml/2006/main">
  <c r="E25" i="1" l="1"/>
  <c r="E30" i="1" s="1"/>
  <c r="E10" i="1"/>
  <c r="E29" i="1" s="1"/>
  <c r="I29" i="1" l="1"/>
</calcChain>
</file>

<file path=xl/sharedStrings.xml><?xml version="1.0" encoding="utf-8"?>
<sst xmlns="http://schemas.openxmlformats.org/spreadsheetml/2006/main" count="18" uniqueCount="15">
  <si>
    <t>=</t>
  </si>
  <si>
    <t>This worksheet will help you better understand and determine how much your service department provides financial support to its overall operation.</t>
  </si>
  <si>
    <t>First, list the gross profits the following departments:</t>
  </si>
  <si>
    <t>Fill the green and pink cells with your numbers.</t>
  </si>
  <si>
    <t>Parts Department:</t>
  </si>
  <si>
    <t>Service Department:</t>
  </si>
  <si>
    <t>Auto Body Shops</t>
  </si>
  <si>
    <t>Second, list the following operating expenses:</t>
  </si>
  <si>
    <t>Fixed costs:</t>
  </si>
  <si>
    <t>Dealership Salarier:</t>
  </si>
  <si>
    <t>Gross Profits Totals:</t>
  </si>
  <si>
    <t>Third, divided the amount "Total Gross Profit" between the</t>
  </si>
  <si>
    <t>"Total Fixed Expense" to get the Service Absorption Rate.</t>
  </si>
  <si>
    <t>Servicio Absortion Rate:</t>
  </si>
  <si>
    <t>Fixed Expenses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</si>
</sst>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DD5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vertical="top"/>
    </xf>
    <xf numFmtId="0" fontId="6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6" borderId="0" xfId="0" applyFont="1" applyFill="1" applyAlignment="1" applyProtection="1">
      <alignment horizontal="center"/>
    </xf>
    <xf numFmtId="164" fontId="8" fillId="5" borderId="4" xfId="0" applyNumberFormat="1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9" fontId="4" fillId="2" borderId="5" xfId="0" applyNumberFormat="1" applyFont="1" applyFill="1" applyBorder="1" applyAlignment="1" applyProtection="1">
      <alignment horizontal="center" vertical="center"/>
    </xf>
    <xf numFmtId="9" fontId="4" fillId="2" borderId="6" xfId="0" applyNumberFormat="1" applyFont="1" applyFill="1" applyBorder="1" applyAlignment="1" applyProtection="1">
      <alignment horizontal="center" vertical="center"/>
    </xf>
    <xf numFmtId="9" fontId="4" fillId="2" borderId="7" xfId="0" applyNumberFormat="1" applyFont="1" applyFill="1" applyBorder="1" applyAlignment="1" applyProtection="1">
      <alignment horizontal="center" vertical="center"/>
    </xf>
    <xf numFmtId="9" fontId="4" fillId="2" borderId="8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164" fontId="8" fillId="3" borderId="3" xfId="0" applyNumberFormat="1" applyFont="1" applyFill="1" applyBorder="1" applyAlignment="1" applyProtection="1">
      <alignment horizontal="center" vertical="center"/>
    </xf>
    <xf numFmtId="164" fontId="9" fillId="5" borderId="2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5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30</xdr:row>
      <xdr:rowOff>97972</xdr:rowOff>
    </xdr:from>
    <xdr:to>
      <xdr:col>3</xdr:col>
      <xdr:colOff>1000398</xdr:colOff>
      <xdr:row>33</xdr:row>
      <xdr:rowOff>53874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7543801"/>
          <a:ext cx="2698569" cy="565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view="pageLayout" zoomScale="60" zoomScaleNormal="100" zoomScalePageLayoutView="60" workbookViewId="0">
      <selection activeCell="E4" sqref="E4:G4"/>
    </sheetView>
  </sheetViews>
  <sheetFormatPr defaultRowHeight="14.4" x14ac:dyDescent="0.3"/>
  <cols>
    <col min="1" max="3" width="8.88671875" style="1"/>
    <col min="4" max="4" width="63.77734375" style="1" customWidth="1"/>
    <col min="5" max="16" width="8.88671875" style="1"/>
    <col min="17" max="17" width="13.77734375" style="1" customWidth="1"/>
    <col min="18" max="16384" width="8.88671875" style="1"/>
  </cols>
  <sheetData>
    <row r="1" spans="1:11" s="4" customFormat="1" ht="52.8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</row>
    <row r="2" spans="1:11" s="3" customFormat="1" ht="18.600000000000001" customHeight="1" x14ac:dyDescent="0.45">
      <c r="A2" s="9" t="s">
        <v>2</v>
      </c>
      <c r="F2" s="10" t="s">
        <v>3</v>
      </c>
      <c r="G2" s="10"/>
      <c r="H2" s="10"/>
      <c r="I2" s="10"/>
      <c r="J2" s="10"/>
      <c r="K2" s="10"/>
    </row>
    <row r="3" spans="1:11" s="3" customFormat="1" ht="18.600000000000001" customHeight="1" x14ac:dyDescent="0.45">
      <c r="A3" s="2"/>
    </row>
    <row r="4" spans="1:11" s="3" customFormat="1" ht="18.600000000000001" customHeight="1" x14ac:dyDescent="0.45">
      <c r="A4" s="5" t="s">
        <v>4</v>
      </c>
      <c r="E4" s="20">
        <v>15432</v>
      </c>
      <c r="F4" s="20"/>
      <c r="G4" s="20"/>
    </row>
    <row r="5" spans="1:11" s="3" customFormat="1" ht="18.600000000000001" customHeight="1" x14ac:dyDescent="0.45">
      <c r="A5" s="5"/>
      <c r="E5" s="8"/>
      <c r="F5" s="8"/>
      <c r="G5" s="8"/>
    </row>
    <row r="6" spans="1:11" s="3" customFormat="1" ht="18.600000000000001" customHeight="1" x14ac:dyDescent="0.45">
      <c r="A6" s="5" t="s">
        <v>5</v>
      </c>
      <c r="E6" s="20">
        <v>12321</v>
      </c>
      <c r="F6" s="20"/>
      <c r="G6" s="20"/>
    </row>
    <row r="7" spans="1:11" s="3" customFormat="1" ht="18.600000000000001" customHeight="1" x14ac:dyDescent="0.45">
      <c r="A7" s="5"/>
      <c r="E7" s="8"/>
      <c r="F7" s="8"/>
      <c r="G7" s="8"/>
    </row>
    <row r="8" spans="1:11" s="3" customFormat="1" ht="18.600000000000001" customHeight="1" thickBot="1" x14ac:dyDescent="0.5">
      <c r="A8" s="5" t="s">
        <v>6</v>
      </c>
      <c r="E8" s="21">
        <v>12544</v>
      </c>
      <c r="F8" s="21"/>
      <c r="G8" s="21"/>
    </row>
    <row r="9" spans="1:11" s="3" customFormat="1" ht="18.600000000000001" customHeight="1" thickTop="1" x14ac:dyDescent="0.45">
      <c r="A9" s="5"/>
      <c r="E9" s="22"/>
      <c r="F9" s="22"/>
      <c r="G9" s="22"/>
    </row>
    <row r="10" spans="1:11" s="3" customFormat="1" ht="18.600000000000001" customHeight="1" thickBot="1" x14ac:dyDescent="0.5">
      <c r="D10" s="6" t="s">
        <v>10</v>
      </c>
      <c r="E10" s="23">
        <f>E4+E6+E8</f>
        <v>40297</v>
      </c>
      <c r="F10" s="23"/>
      <c r="G10" s="23"/>
    </row>
    <row r="11" spans="1:11" s="3" customFormat="1" ht="18.600000000000001" customHeight="1" x14ac:dyDescent="0.45">
      <c r="E11" s="8"/>
      <c r="F11" s="8"/>
      <c r="G11" s="8"/>
    </row>
    <row r="12" spans="1:11" s="3" customFormat="1" ht="18.600000000000001" customHeight="1" x14ac:dyDescent="0.45">
      <c r="E12" s="8"/>
      <c r="F12" s="8"/>
      <c r="G12" s="8"/>
    </row>
    <row r="13" spans="1:11" s="3" customFormat="1" ht="18.600000000000001" customHeight="1" x14ac:dyDescent="0.45">
      <c r="A13" s="9" t="s">
        <v>7</v>
      </c>
      <c r="E13" s="8"/>
      <c r="F13" s="8"/>
      <c r="G13" s="8"/>
      <c r="I13" s="7"/>
    </row>
    <row r="14" spans="1:11" s="3" customFormat="1" ht="18.600000000000001" customHeight="1" x14ac:dyDescent="0.45">
      <c r="A14" s="2"/>
      <c r="E14" s="8"/>
      <c r="F14" s="8"/>
      <c r="G14" s="8"/>
    </row>
    <row r="15" spans="1:11" s="3" customFormat="1" ht="18.600000000000001" customHeight="1" x14ac:dyDescent="0.45">
      <c r="A15" s="5" t="s">
        <v>4</v>
      </c>
      <c r="E15" s="19">
        <v>6545</v>
      </c>
      <c r="F15" s="19"/>
      <c r="G15" s="19"/>
    </row>
    <row r="16" spans="1:11" s="3" customFormat="1" ht="18.600000000000001" customHeight="1" x14ac:dyDescent="0.45">
      <c r="A16" s="5"/>
      <c r="E16" s="8"/>
      <c r="F16" s="8"/>
      <c r="G16" s="8"/>
    </row>
    <row r="17" spans="1:10" s="3" customFormat="1" ht="18.600000000000001" customHeight="1" x14ac:dyDescent="0.45">
      <c r="A17" s="5" t="s">
        <v>5</v>
      </c>
      <c r="E17" s="19">
        <v>12121</v>
      </c>
      <c r="F17" s="19"/>
      <c r="G17" s="19"/>
    </row>
    <row r="18" spans="1:10" s="3" customFormat="1" ht="18.600000000000001" customHeight="1" x14ac:dyDescent="0.45">
      <c r="A18" s="5"/>
      <c r="E18" s="8"/>
      <c r="F18" s="8"/>
      <c r="G18" s="8"/>
    </row>
    <row r="19" spans="1:10" s="3" customFormat="1" ht="18.600000000000001" customHeight="1" x14ac:dyDescent="0.45">
      <c r="A19" s="5" t="s">
        <v>6</v>
      </c>
      <c r="E19" s="19">
        <v>4543</v>
      </c>
      <c r="F19" s="19"/>
      <c r="G19" s="19"/>
    </row>
    <row r="20" spans="1:10" s="3" customFormat="1" ht="18.600000000000001" customHeight="1" x14ac:dyDescent="0.45">
      <c r="A20" s="5"/>
      <c r="E20" s="8"/>
      <c r="F20" s="8"/>
      <c r="G20" s="8"/>
    </row>
    <row r="21" spans="1:10" s="3" customFormat="1" ht="18.600000000000001" customHeight="1" x14ac:dyDescent="0.45">
      <c r="A21" s="5" t="s">
        <v>8</v>
      </c>
      <c r="E21" s="19">
        <v>5434</v>
      </c>
      <c r="F21" s="19"/>
      <c r="G21" s="19"/>
    </row>
    <row r="22" spans="1:10" s="3" customFormat="1" ht="18.600000000000001" customHeight="1" x14ac:dyDescent="0.45">
      <c r="A22" s="5"/>
      <c r="E22" s="8"/>
      <c r="F22" s="8"/>
      <c r="G22" s="8"/>
    </row>
    <row r="23" spans="1:10" s="3" customFormat="1" ht="18.600000000000001" customHeight="1" thickBot="1" x14ac:dyDescent="0.5">
      <c r="A23" s="5" t="s">
        <v>9</v>
      </c>
      <c r="E23" s="24">
        <v>15434</v>
      </c>
      <c r="F23" s="24"/>
      <c r="G23" s="24"/>
    </row>
    <row r="24" spans="1:10" s="3" customFormat="1" ht="18.600000000000001" customHeight="1" thickTop="1" x14ac:dyDescent="0.45">
      <c r="E24" s="8"/>
      <c r="F24" s="8"/>
      <c r="G24" s="8"/>
    </row>
    <row r="25" spans="1:10" s="3" customFormat="1" ht="18.600000000000001" customHeight="1" thickBot="1" x14ac:dyDescent="0.5">
      <c r="D25" s="6" t="s">
        <v>14</v>
      </c>
      <c r="E25" s="23">
        <f>E15+E17+E19+E21+E23</f>
        <v>44077</v>
      </c>
      <c r="F25" s="23"/>
      <c r="G25" s="23"/>
    </row>
    <row r="26" spans="1:10" s="3" customFormat="1" ht="18.600000000000001" customHeight="1" x14ac:dyDescent="0.45">
      <c r="E26" s="7"/>
      <c r="F26" s="7"/>
      <c r="G26" s="7"/>
    </row>
    <row r="27" spans="1:10" s="3" customFormat="1" ht="18.600000000000001" customHeight="1" x14ac:dyDescent="0.45">
      <c r="A27" s="9" t="s">
        <v>11</v>
      </c>
      <c r="E27" s="7"/>
      <c r="F27" s="7"/>
      <c r="G27" s="7"/>
    </row>
    <row r="28" spans="1:10" s="3" customFormat="1" ht="18.600000000000001" customHeight="1" thickBot="1" x14ac:dyDescent="0.5">
      <c r="A28" s="9" t="s">
        <v>12</v>
      </c>
      <c r="E28" s="7"/>
      <c r="F28" s="7"/>
      <c r="G28" s="7"/>
    </row>
    <row r="29" spans="1:10" s="3" customFormat="1" ht="18.600000000000001" customHeight="1" x14ac:dyDescent="0.45">
      <c r="A29" s="27" t="s">
        <v>13</v>
      </c>
      <c r="B29" s="27"/>
      <c r="C29" s="27"/>
      <c r="D29" s="27"/>
      <c r="E29" s="25">
        <f>E10</f>
        <v>40297</v>
      </c>
      <c r="F29" s="26"/>
      <c r="G29" s="26"/>
      <c r="H29" s="14" t="s">
        <v>0</v>
      </c>
      <c r="I29" s="15">
        <f>E29/E30</f>
        <v>0.91424098736302384</v>
      </c>
      <c r="J29" s="16"/>
    </row>
    <row r="30" spans="1:10" s="3" customFormat="1" ht="24" customHeight="1" thickBot="1" x14ac:dyDescent="0.5">
      <c r="A30" s="27"/>
      <c r="B30" s="27"/>
      <c r="C30" s="27"/>
      <c r="D30" s="27"/>
      <c r="E30" s="11">
        <f>E25</f>
        <v>44077</v>
      </c>
      <c r="F30" s="12"/>
      <c r="G30" s="12"/>
      <c r="H30" s="14"/>
      <c r="I30" s="17"/>
      <c r="J30" s="18"/>
    </row>
    <row r="31" spans="1:10" s="3" customFormat="1" ht="18.600000000000001" customHeight="1" x14ac:dyDescent="0.45"/>
  </sheetData>
  <sheetProtection password="CD22" sheet="1" objects="1" scenarios="1" selectLockedCells="1"/>
  <mergeCells count="18">
    <mergeCell ref="E29:G29"/>
    <mergeCell ref="A29:D30"/>
    <mergeCell ref="F2:K2"/>
    <mergeCell ref="E30:G30"/>
    <mergeCell ref="A1:I1"/>
    <mergeCell ref="H29:H30"/>
    <mergeCell ref="I29:J30"/>
    <mergeCell ref="E15:G15"/>
    <mergeCell ref="E4:G4"/>
    <mergeCell ref="E6:G6"/>
    <mergeCell ref="E8:G8"/>
    <mergeCell ref="E9:G9"/>
    <mergeCell ref="E10:G10"/>
    <mergeCell ref="E25:G25"/>
    <mergeCell ref="E23:G23"/>
    <mergeCell ref="E21:G21"/>
    <mergeCell ref="E19:G19"/>
    <mergeCell ref="E17:G17"/>
  </mergeCells>
  <pageMargins left="0.7" right="0.7" top="0.75" bottom="0.75" header="0.3" footer="0.3"/>
  <pageSetup scale="58" orientation="portrait" horizontalDpi="0" verticalDpi="0" r:id="rId1"/>
  <headerFooter>
    <oddHeader>&amp;L&amp;"+,Bold"&amp;18&amp;K03-019Spreadsheet to determine Service Department 
Average Absorption Rate&amp;R&amp;20Cortesy of TSSPR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morales</dc:creator>
  <cp:lastModifiedBy>Rafael Morales</cp:lastModifiedBy>
  <dcterms:created xsi:type="dcterms:W3CDTF">2015-12-23T15:48:16Z</dcterms:created>
  <dcterms:modified xsi:type="dcterms:W3CDTF">2016-01-05T20:24:47Z</dcterms:modified>
</cp:coreProperties>
</file>